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G:\Administration\Estate Planning Council\Multi disciplinary workshop\"/>
    </mc:Choice>
  </mc:AlternateContent>
  <xr:revisionPtr revIDLastSave="0" documentId="13_ncr:1_{48A257F7-23ED-42FC-AA96-BB0CA9610D91}" xr6:coauthVersionLast="47" xr6:coauthVersionMax="47" xr10:uidLastSave="{00000000-0000-0000-0000-000000000000}"/>
  <bookViews>
    <workbookView xWindow="876" yWindow="1260" windowWidth="21348" windowHeight="226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I41" i="1"/>
  <c r="I51" i="1" s="1"/>
  <c r="H41" i="1"/>
  <c r="F41" i="1"/>
  <c r="E41" i="1"/>
  <c r="H49" i="1"/>
  <c r="H51" i="1" l="1"/>
</calcChain>
</file>

<file path=xl/sharedStrings.xml><?xml version="1.0" encoding="utf-8"?>
<sst xmlns="http://schemas.openxmlformats.org/spreadsheetml/2006/main" count="36" uniqueCount="35">
  <si>
    <t>March 31, 2023</t>
  </si>
  <si>
    <t>YouTube royalties and sponsorship contracts</t>
  </si>
  <si>
    <t>Estimated income taxes (federal and state)</t>
  </si>
  <si>
    <t>Living expenses (including charitable contrib)</t>
  </si>
  <si>
    <t>Total income</t>
  </si>
  <si>
    <t>Total expenses</t>
  </si>
  <si>
    <t>Qualified dividends and LTCG</t>
  </si>
  <si>
    <t>Interest income</t>
  </si>
  <si>
    <t>Sole proprietorship (dba Yogi Cannoli)</t>
  </si>
  <si>
    <t>Paolo</t>
  </si>
  <si>
    <t>Assets and Income</t>
  </si>
  <si>
    <t>Liquid Investments - Stocks, bonds, and MM funds</t>
  </si>
  <si>
    <t>DOD</t>
  </si>
  <si>
    <t>Value</t>
  </si>
  <si>
    <t>Current</t>
  </si>
  <si>
    <t>LLC A, which holds several small shopping centers</t>
  </si>
  <si>
    <t>that has been held several years</t>
  </si>
  <si>
    <t>LLC B, Which holds two shopping centers acquired</t>
  </si>
  <si>
    <t>Primary residence</t>
  </si>
  <si>
    <t>Art, jewelry, and other personal property</t>
  </si>
  <si>
    <t>Vacation home</t>
  </si>
  <si>
    <t>Vacant lot</t>
  </si>
  <si>
    <t>Medical office building rented to various practices</t>
  </si>
  <si>
    <t>Condo C, rental property (a distressed purchase, no</t>
  </si>
  <si>
    <t>mortgage and good appreciation prospects)</t>
  </si>
  <si>
    <t>Condo A, occupied by Alfred*</t>
  </si>
  <si>
    <t>Condo B, occupied by Bernard*</t>
  </si>
  <si>
    <t>* Sons pay small rent - Enough to cover their parents' mortgage, property taxes, and insurance)</t>
  </si>
  <si>
    <t>Wendy</t>
  </si>
  <si>
    <t>Assets and Income:</t>
  </si>
  <si>
    <t>Net surplus (deficit)</t>
  </si>
  <si>
    <t>Expenses:</t>
  </si>
  <si>
    <t>last year as distressed purchases, they paid cash</t>
  </si>
  <si>
    <t>IRA account</t>
  </si>
  <si>
    <t>Wendy Evans and Paolo Bianchi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</si>
</sst>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5" fontId="2" fillId="0" borderId="0" xfId="0" quotePrefix="1" applyNumberFormat="1" applyFont="1"/>
    <xf numFmtId="164" fontId="2" fillId="0" borderId="0" xfId="1" applyNumberFormat="1" applyFont="1"/>
    <xf numFmtId="164" fontId="0" fillId="0" borderId="0" xfId="1" applyNumberFormat="1" applyFont="1"/>
    <xf numFmtId="164" fontId="1" fillId="0" borderId="1" xfId="1" applyNumberFormat="1" applyFont="1" applyBorder="1"/>
    <xf numFmtId="164" fontId="2" fillId="0" borderId="2" xfId="1" applyNumberFormat="1" applyFont="1" applyBorder="1"/>
    <xf numFmtId="164" fontId="0" fillId="0" borderId="1" xfId="1" applyNumberFormat="1" applyFont="1" applyBorder="1"/>
    <xf numFmtId="0" fontId="2" fillId="0" borderId="0" xfId="0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1" fillId="0" borderId="0" xfId="1" applyNumberFormat="1" applyFont="1" applyFill="1" applyBorder="1"/>
    <xf numFmtId="164" fontId="1" fillId="0" borderId="0" xfId="1" applyNumberFormat="1" applyFont="1"/>
    <xf numFmtId="164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="120" zoomScaleNormal="120" workbookViewId="0">
      <selection activeCell="F18" sqref="F18"/>
    </sheetView>
  </sheetViews>
  <sheetFormatPr defaultRowHeight="14.4" x14ac:dyDescent="0.3"/>
  <cols>
    <col min="1" max="1" width="3.6640625" customWidth="1"/>
    <col min="2" max="3" width="5.77734375" customWidth="1"/>
    <col min="4" max="4" width="34" customWidth="1"/>
    <col min="5" max="5" width="11.44140625" bestFit="1" customWidth="1"/>
    <col min="6" max="6" width="11.44140625" style="4" bestFit="1" customWidth="1"/>
    <col min="7" max="7" width="1.77734375" style="12" customWidth="1"/>
    <col min="8" max="9" width="8.88671875" style="4" bestFit="1" customWidth="1"/>
  </cols>
  <sheetData>
    <row r="1" spans="1:9" s="1" customFormat="1" x14ac:dyDescent="0.3">
      <c r="A1" s="1" t="s">
        <v>34</v>
      </c>
      <c r="F1" s="3"/>
      <c r="G1" s="10"/>
      <c r="H1" s="3"/>
      <c r="I1" s="3"/>
    </row>
    <row r="2" spans="1:9" s="1" customFormat="1" x14ac:dyDescent="0.3">
      <c r="A2" s="1" t="s">
        <v>10</v>
      </c>
      <c r="F2" s="3"/>
      <c r="G2" s="10"/>
      <c r="H2" s="3"/>
      <c r="I2" s="3"/>
    </row>
    <row r="3" spans="1:9" s="1" customFormat="1" x14ac:dyDescent="0.3">
      <c r="A3" s="2" t="s">
        <v>0</v>
      </c>
      <c r="B3" s="2"/>
      <c r="F3" s="3"/>
      <c r="G3" s="10"/>
      <c r="H3" s="3"/>
      <c r="I3" s="3"/>
    </row>
    <row r="5" spans="1:9" x14ac:dyDescent="0.3">
      <c r="E5" s="8" t="s">
        <v>12</v>
      </c>
      <c r="F5" s="8" t="s">
        <v>14</v>
      </c>
      <c r="G5" s="8"/>
      <c r="H5" s="8"/>
      <c r="I5" s="8"/>
    </row>
    <row r="6" spans="1:9" s="8" customFormat="1" x14ac:dyDescent="0.3">
      <c r="E6" s="9" t="s">
        <v>13</v>
      </c>
      <c r="F6" s="9" t="s">
        <v>13</v>
      </c>
      <c r="G6" s="11"/>
      <c r="H6" s="9" t="s">
        <v>28</v>
      </c>
      <c r="I6" s="9" t="s">
        <v>9</v>
      </c>
    </row>
    <row r="7" spans="1:9" s="1" customFormat="1" x14ac:dyDescent="0.3">
      <c r="A7" s="1" t="s">
        <v>29</v>
      </c>
      <c r="F7" s="3"/>
      <c r="G7" s="10"/>
      <c r="H7" s="3"/>
      <c r="I7" s="3"/>
    </row>
    <row r="8" spans="1:9" s="1" customFormat="1" x14ac:dyDescent="0.3">
      <c r="B8" t="s">
        <v>11</v>
      </c>
      <c r="E8" s="4">
        <v>6000000</v>
      </c>
      <c r="F8" s="4">
        <v>6000000</v>
      </c>
      <c r="G8" s="12"/>
      <c r="H8" s="4"/>
      <c r="I8" s="4"/>
    </row>
    <row r="9" spans="1:9" x14ac:dyDescent="0.3">
      <c r="D9" t="s">
        <v>7</v>
      </c>
      <c r="E9" s="14"/>
      <c r="F9" s="14"/>
      <c r="G9" s="13"/>
      <c r="H9" s="14">
        <v>10000</v>
      </c>
      <c r="I9" s="14"/>
    </row>
    <row r="10" spans="1:9" x14ac:dyDescent="0.3">
      <c r="D10" t="s">
        <v>6</v>
      </c>
      <c r="E10" s="14"/>
      <c r="F10" s="14"/>
      <c r="G10" s="13"/>
      <c r="H10" s="14">
        <v>110000</v>
      </c>
      <c r="I10" s="14"/>
    </row>
    <row r="11" spans="1:9" s="1" customFormat="1" x14ac:dyDescent="0.3">
      <c r="E11" s="4"/>
      <c r="F11" s="4"/>
      <c r="G11" s="12"/>
      <c r="H11" s="4"/>
      <c r="I11" s="4"/>
    </row>
    <row r="12" spans="1:9" x14ac:dyDescent="0.3">
      <c r="B12" t="s">
        <v>33</v>
      </c>
      <c r="E12" s="4">
        <v>5000000</v>
      </c>
      <c r="F12" s="4">
        <v>5000000</v>
      </c>
      <c r="H12" s="4">
        <v>0</v>
      </c>
    </row>
    <row r="13" spans="1:9" s="1" customFormat="1" x14ac:dyDescent="0.3">
      <c r="E13" s="4"/>
      <c r="F13" s="4"/>
      <c r="G13" s="12"/>
      <c r="H13" s="4"/>
      <c r="I13" s="4"/>
    </row>
    <row r="14" spans="1:9" x14ac:dyDescent="0.3">
      <c r="B14" t="s">
        <v>15</v>
      </c>
      <c r="E14" s="4">
        <v>4000000</v>
      </c>
      <c r="F14" s="4">
        <v>5000000</v>
      </c>
      <c r="H14" s="4">
        <v>200000</v>
      </c>
    </row>
    <row r="15" spans="1:9" x14ac:dyDescent="0.3">
      <c r="C15" t="s">
        <v>16</v>
      </c>
    </row>
    <row r="17" spans="2:9" x14ac:dyDescent="0.3">
      <c r="B17" t="s">
        <v>17</v>
      </c>
      <c r="E17" s="4">
        <v>3000000</v>
      </c>
      <c r="F17" s="4">
        <v>2000000</v>
      </c>
      <c r="H17" s="4">
        <v>70000</v>
      </c>
    </row>
    <row r="18" spans="2:9" x14ac:dyDescent="0.3">
      <c r="C18" t="s">
        <v>32</v>
      </c>
    </row>
    <row r="20" spans="2:9" x14ac:dyDescent="0.3">
      <c r="B20" t="s">
        <v>22</v>
      </c>
      <c r="E20" s="4">
        <v>2000000</v>
      </c>
      <c r="F20" s="4">
        <v>3000000</v>
      </c>
      <c r="H20" s="4">
        <v>120000</v>
      </c>
    </row>
    <row r="22" spans="2:9" x14ac:dyDescent="0.3">
      <c r="B22" t="s">
        <v>21</v>
      </c>
      <c r="E22" s="4">
        <v>400000</v>
      </c>
      <c r="F22" s="4">
        <v>800000</v>
      </c>
      <c r="H22" s="4">
        <v>0</v>
      </c>
    </row>
    <row r="23" spans="2:9" x14ac:dyDescent="0.3">
      <c r="E23" s="4"/>
    </row>
    <row r="24" spans="2:9" x14ac:dyDescent="0.3">
      <c r="B24" t="s">
        <v>18</v>
      </c>
      <c r="E24" s="4">
        <v>2000000</v>
      </c>
      <c r="F24" s="4">
        <v>2000000</v>
      </c>
      <c r="H24" s="15">
        <v>0</v>
      </c>
      <c r="I24" s="15"/>
    </row>
    <row r="25" spans="2:9" x14ac:dyDescent="0.3">
      <c r="E25" s="4"/>
    </row>
    <row r="26" spans="2:9" x14ac:dyDescent="0.3">
      <c r="B26" t="s">
        <v>20</v>
      </c>
      <c r="E26" s="4">
        <v>600000</v>
      </c>
      <c r="F26" s="4">
        <v>1000000</v>
      </c>
      <c r="H26" s="4">
        <v>0</v>
      </c>
    </row>
    <row r="27" spans="2:9" x14ac:dyDescent="0.3">
      <c r="E27" s="4"/>
    </row>
    <row r="28" spans="2:9" x14ac:dyDescent="0.3">
      <c r="B28" t="s">
        <v>19</v>
      </c>
      <c r="E28" s="4">
        <v>1000000</v>
      </c>
      <c r="F28" s="4">
        <v>1000000</v>
      </c>
      <c r="H28" s="4">
        <v>0</v>
      </c>
    </row>
    <row r="29" spans="2:9" x14ac:dyDescent="0.3">
      <c r="E29" s="4"/>
    </row>
    <row r="30" spans="2:9" x14ac:dyDescent="0.3">
      <c r="B30" t="s">
        <v>25</v>
      </c>
      <c r="E30" s="4">
        <v>800000</v>
      </c>
      <c r="F30" s="4">
        <v>900000</v>
      </c>
      <c r="H30" s="4">
        <v>0</v>
      </c>
    </row>
    <row r="31" spans="2:9" x14ac:dyDescent="0.3">
      <c r="E31" s="4"/>
    </row>
    <row r="32" spans="2:9" x14ac:dyDescent="0.3">
      <c r="B32" t="s">
        <v>26</v>
      </c>
      <c r="E32" s="4">
        <v>700000</v>
      </c>
      <c r="F32" s="4">
        <v>700000</v>
      </c>
      <c r="H32" s="4">
        <v>0</v>
      </c>
    </row>
    <row r="33" spans="1:9" x14ac:dyDescent="0.3">
      <c r="E33" s="4"/>
    </row>
    <row r="34" spans="1:9" x14ac:dyDescent="0.3">
      <c r="B34" t="s">
        <v>23</v>
      </c>
      <c r="E34" s="4">
        <v>500000</v>
      </c>
      <c r="F34" s="4">
        <v>600000</v>
      </c>
      <c r="H34" s="4">
        <v>20000</v>
      </c>
    </row>
    <row r="35" spans="1:9" x14ac:dyDescent="0.3">
      <c r="C35" t="s">
        <v>24</v>
      </c>
      <c r="E35" s="4"/>
    </row>
    <row r="36" spans="1:9" x14ac:dyDescent="0.3">
      <c r="E36" s="4"/>
    </row>
    <row r="37" spans="1:9" x14ac:dyDescent="0.3">
      <c r="B37" t="s">
        <v>1</v>
      </c>
      <c r="E37" s="4"/>
      <c r="H37" s="4">
        <v>225000</v>
      </c>
    </row>
    <row r="38" spans="1:9" x14ac:dyDescent="0.3">
      <c r="E38" s="4"/>
    </row>
    <row r="39" spans="1:9" x14ac:dyDescent="0.3">
      <c r="B39" t="s">
        <v>8</v>
      </c>
      <c r="E39" s="5"/>
      <c r="F39" s="5"/>
      <c r="G39" s="13"/>
      <c r="H39" s="5"/>
      <c r="I39" s="5">
        <v>50000</v>
      </c>
    </row>
    <row r="40" spans="1:9" x14ac:dyDescent="0.3">
      <c r="E40" s="4"/>
    </row>
    <row r="41" spans="1:9" s="1" customFormat="1" ht="15" thickBot="1" x14ac:dyDescent="0.35">
      <c r="B41" s="1" t="s">
        <v>4</v>
      </c>
      <c r="E41" s="6">
        <f>SUM(E8:E40)</f>
        <v>26000000</v>
      </c>
      <c r="F41" s="6">
        <f>SUM(F8:F40)</f>
        <v>28000000</v>
      </c>
      <c r="G41" s="10"/>
      <c r="H41" s="6">
        <f>SUM(H8:H40)</f>
        <v>755000</v>
      </c>
      <c r="I41" s="6">
        <f>SUM(I8:I40)</f>
        <v>50000</v>
      </c>
    </row>
    <row r="42" spans="1:9" ht="15" thickTop="1" x14ac:dyDescent="0.3">
      <c r="E42" s="4"/>
    </row>
    <row r="44" spans="1:9" s="1" customFormat="1" x14ac:dyDescent="0.3">
      <c r="A44" s="1" t="s">
        <v>31</v>
      </c>
      <c r="F44" s="3"/>
      <c r="G44" s="10"/>
      <c r="H44" s="3"/>
      <c r="I44" s="3"/>
    </row>
    <row r="45" spans="1:9" x14ac:dyDescent="0.3">
      <c r="C45" t="s">
        <v>2</v>
      </c>
      <c r="F45" s="12"/>
      <c r="H45" s="4">
        <v>280000</v>
      </c>
      <c r="I45" s="4">
        <v>6000</v>
      </c>
    </row>
    <row r="46" spans="1:9" x14ac:dyDescent="0.3">
      <c r="F46" s="12"/>
    </row>
    <row r="47" spans="1:9" x14ac:dyDescent="0.3">
      <c r="C47" t="s">
        <v>3</v>
      </c>
      <c r="F47" s="12"/>
      <c r="H47" s="7">
        <v>125000</v>
      </c>
      <c r="I47" s="7">
        <v>100000</v>
      </c>
    </row>
    <row r="48" spans="1:9" x14ac:dyDescent="0.3">
      <c r="F48" s="12"/>
    </row>
    <row r="49" spans="1:9" s="1" customFormat="1" ht="15" thickBot="1" x14ac:dyDescent="0.35">
      <c r="B49" s="1" t="s">
        <v>5</v>
      </c>
      <c r="F49" s="10"/>
      <c r="G49" s="10"/>
      <c r="H49" s="6">
        <f>SUM(H45:H48)</f>
        <v>405000</v>
      </c>
      <c r="I49" s="6">
        <f>SUM(I45:I48)</f>
        <v>106000</v>
      </c>
    </row>
    <row r="50" spans="1:9" ht="15" thickTop="1" x14ac:dyDescent="0.3">
      <c r="F50" s="12"/>
    </row>
    <row r="51" spans="1:9" s="1" customFormat="1" ht="15" thickBot="1" x14ac:dyDescent="0.35">
      <c r="A51" s="1" t="s">
        <v>30</v>
      </c>
      <c r="F51" s="10"/>
      <c r="G51" s="10"/>
      <c r="H51" s="6">
        <f>H41-H49</f>
        <v>350000</v>
      </c>
      <c r="I51" s="6">
        <f>I41-I49</f>
        <v>-56000</v>
      </c>
    </row>
    <row r="52" spans="1:9" ht="15" thickTop="1" x14ac:dyDescent="0.3"/>
    <row r="53" spans="1:9" x14ac:dyDescent="0.3">
      <c r="A53" t="s">
        <v>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Clark</dc:creator>
  <cp:lastModifiedBy>Dennis</cp:lastModifiedBy>
  <cp:lastPrinted>2023-05-26T17:56:21Z</cp:lastPrinted>
  <dcterms:created xsi:type="dcterms:W3CDTF">2015-06-05T18:17:20Z</dcterms:created>
  <dcterms:modified xsi:type="dcterms:W3CDTF">2023-06-27T22:56:21Z</dcterms:modified>
</cp:coreProperties>
</file>